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swt.sharepoint.com/PPD-Retail/Shared Documents/PPDocs/2026 Cookies/"/>
    </mc:Choice>
  </mc:AlternateContent>
  <xr:revisionPtr revIDLastSave="14" documentId="8_{A65F81ED-109E-40DA-92FF-793C87FB675F}" xr6:coauthVersionLast="47" xr6:coauthVersionMax="47" xr10:uidLastSave="{37E195E0-9CC3-B64A-95BC-F811560629F4}"/>
  <bookViews>
    <workbookView xWindow="-108" yWindow="-108" windowWidth="23256" windowHeight="13896" xr2:uid="{15ABF423-82B6-4BC4-BEFE-1777FFDE80E7}"/>
  </bookViews>
  <sheets>
    <sheet name="Calculator" sheetId="1" r:id="rId1"/>
    <sheet name="For PPD Us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2" i="1"/>
</calcChain>
</file>

<file path=xl/sharedStrings.xml><?xml version="1.0" encoding="utf-8"?>
<sst xmlns="http://schemas.openxmlformats.org/spreadsheetml/2006/main" count="14" uniqueCount="13">
  <si>
    <t>Troop will calculate their sweep amount with the numbers listed on your eBudde Sales Report and this formula = (“council proceeds” x %) - “Total Payments”</t>
  </si>
  <si>
    <t>From your eBudde Sales Report</t>
  </si>
  <si>
    <t>Council Proceeds</t>
  </si>
  <si>
    <t>Total Payments</t>
  </si>
  <si>
    <t>1st</t>
  </si>
  <si>
    <t xml:space="preserve">2nd </t>
  </si>
  <si>
    <t>3rd</t>
  </si>
  <si>
    <t>Amount to be swept from your troop account</t>
  </si>
  <si>
    <r>
      <rPr>
        <b/>
        <sz val="11"/>
        <color theme="1"/>
        <rFont val="Aptos Narrow"/>
        <family val="2"/>
        <scheme val="minor"/>
      </rPr>
      <t>Notes:</t>
    </r>
    <r>
      <rPr>
        <sz val="11"/>
        <color theme="1"/>
        <rFont val="Aptos Narrow"/>
        <family val="2"/>
        <scheme val="minor"/>
      </rPr>
      <t xml:space="preserve">
-If NEGATIVE, your troop will NOT be swept. 
-For each sweep TCMs and Money Managers are asked to work together to calculate if their troop has met the payment requirement %, and if not, how much they expect their sweep amount to be
-PPD will calculate troops payment % and sweep amounts at 4 p.m. Monday before each sweep to so that Digital Cookie payments can be credited to troops from the prior weekend!
</t>
    </r>
  </si>
  <si>
    <r>
      <t xml:space="preserve">Select Sweep 
</t>
    </r>
    <r>
      <rPr>
        <b/>
        <i/>
        <sz val="11"/>
        <color theme="1"/>
        <rFont val="Aptos Narrow"/>
        <family val="2"/>
        <scheme val="minor"/>
      </rPr>
      <t>(click below cell to select from dropdown)</t>
    </r>
  </si>
  <si>
    <t>Cookie Sweep Calculator</t>
  </si>
  <si>
    <t>Sheet password</t>
  </si>
  <si>
    <t>sweep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</si>
</sst>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/>
    <xf numFmtId="0" fontId="0" fillId="0" borderId="7" xfId="0" applyBorder="1" applyProtection="1"/>
    <xf numFmtId="9" fontId="0" fillId="3" borderId="8" xfId="1" applyFont="1" applyFill="1" applyBorder="1" applyAlignment="1" applyProtection="1">
      <alignment horizontal="center" vertical="center"/>
    </xf>
    <xf numFmtId="0" fontId="0" fillId="0" borderId="0" xfId="0" applyProtection="1">
      <protection locked="0" hidden="1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 vertical="center"/>
    </xf>
    <xf numFmtId="164" fontId="0" fillId="3" borderId="14" xfId="0" applyNumberForma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05D1-54C2-4B8B-94CF-E13B84D57C2C}">
  <dimension ref="A1:G21"/>
  <sheetViews>
    <sheetView tabSelected="1" zoomScale="96" zoomScaleNormal="91" workbookViewId="0">
      <selection activeCell="D8" sqref="D8"/>
    </sheetView>
  </sheetViews>
  <sheetFormatPr defaultColWidth="0" defaultRowHeight="15" zeroHeight="1" x14ac:dyDescent="0.2"/>
  <cols>
    <col min="1" max="1" width="6.3203125" style="2" customWidth="1"/>
    <col min="2" max="3" width="19.37109375" style="2" customWidth="1"/>
    <col min="4" max="4" width="27.0390625" style="2" customWidth="1"/>
    <col min="5" max="5" width="5.91796875" style="2" customWidth="1"/>
    <col min="6" max="7" width="0" style="2" hidden="1" customWidth="1"/>
    <col min="8" max="16384" width="8.875" style="2" hidden="1"/>
  </cols>
  <sheetData>
    <row r="1" spans="1:5" s="1" customFormat="1" ht="27.6" customHeight="1" x14ac:dyDescent="0.25">
      <c r="A1" s="47" t="s">
        <v>10</v>
      </c>
      <c r="B1" s="48"/>
      <c r="C1" s="48"/>
      <c r="D1" s="48"/>
      <c r="E1" s="49"/>
    </row>
    <row r="2" spans="1:5" ht="14.45" customHeight="1" x14ac:dyDescent="0.2">
      <c r="A2" s="36" t="s">
        <v>0</v>
      </c>
      <c r="B2" s="37"/>
      <c r="C2" s="37"/>
      <c r="D2" s="37"/>
      <c r="E2" s="38"/>
    </row>
    <row r="3" spans="1:5" x14ac:dyDescent="0.2">
      <c r="A3" s="36"/>
      <c r="B3" s="37"/>
      <c r="C3" s="37"/>
      <c r="D3" s="37"/>
      <c r="E3" s="38"/>
    </row>
    <row r="4" spans="1:5" ht="15.75" thickBot="1" x14ac:dyDescent="0.25">
      <c r="A4" s="39"/>
      <c r="B4" s="40"/>
      <c r="C4" s="40"/>
      <c r="D4" s="40"/>
      <c r="E4" s="41"/>
    </row>
    <row r="5" spans="1:5" ht="36" customHeight="1" x14ac:dyDescent="0.2">
      <c r="A5" s="15"/>
      <c r="B5" s="44" t="s">
        <v>1</v>
      </c>
      <c r="C5" s="45"/>
      <c r="D5" s="42" t="s">
        <v>9</v>
      </c>
      <c r="E5" s="16"/>
    </row>
    <row r="6" spans="1:5" ht="36" customHeight="1" thickBot="1" x14ac:dyDescent="0.25">
      <c r="A6" s="15"/>
      <c r="B6" s="44"/>
      <c r="C6" s="45"/>
      <c r="D6" s="43"/>
      <c r="E6" s="16"/>
    </row>
    <row r="7" spans="1:5" ht="6.6" customHeight="1" thickBot="1" x14ac:dyDescent="0.25">
      <c r="A7" s="19"/>
      <c r="B7" s="23"/>
      <c r="C7" s="23"/>
      <c r="D7" s="20"/>
      <c r="E7" s="46"/>
    </row>
    <row r="8" spans="1:5" ht="55.9" customHeight="1" thickBot="1" x14ac:dyDescent="0.25">
      <c r="A8" s="3"/>
      <c r="B8" s="5" t="s">
        <v>2</v>
      </c>
      <c r="C8" s="6"/>
      <c r="D8" s="7" t="s">
        <v>5</v>
      </c>
      <c r="E8" s="4"/>
    </row>
    <row r="9" spans="1:5" ht="6.6" customHeight="1" thickBot="1" x14ac:dyDescent="0.25">
      <c r="A9" s="19"/>
      <c r="B9" s="20"/>
      <c r="C9" s="20"/>
      <c r="D9" s="20"/>
      <c r="E9" s="21"/>
    </row>
    <row r="10" spans="1:5" ht="55.9" customHeight="1" thickBot="1" x14ac:dyDescent="0.25">
      <c r="A10" s="3"/>
      <c r="B10" s="8" t="s">
        <v>3</v>
      </c>
      <c r="C10" s="9"/>
      <c r="D10" s="17">
        <f>VLOOKUP(D8,'For PPD Use'!A:B,2,FALSE)</f>
        <v>0.75</v>
      </c>
      <c r="E10" s="10"/>
    </row>
    <row r="11" spans="1:5" ht="6.6" customHeight="1" thickBot="1" x14ac:dyDescent="0.25">
      <c r="A11" s="19"/>
      <c r="B11" s="22"/>
      <c r="C11" s="23"/>
      <c r="D11" s="23"/>
      <c r="E11" s="24"/>
    </row>
    <row r="12" spans="1:5" ht="55.9" customHeight="1" thickBot="1" x14ac:dyDescent="0.25">
      <c r="A12" s="3"/>
      <c r="B12" s="11" t="s">
        <v>7</v>
      </c>
      <c r="C12" s="25">
        <f>(C8*D10)-C10</f>
        <v>0</v>
      </c>
      <c r="D12" s="26"/>
      <c r="E12" s="4"/>
    </row>
    <row r="13" spans="1:5" ht="14.45" customHeight="1" x14ac:dyDescent="0.2">
      <c r="A13" s="3"/>
      <c r="B13" s="27" t="s">
        <v>8</v>
      </c>
      <c r="C13" s="28"/>
      <c r="D13" s="29"/>
      <c r="E13" s="4"/>
    </row>
    <row r="14" spans="1:5" x14ac:dyDescent="0.2">
      <c r="A14" s="3"/>
      <c r="B14" s="30"/>
      <c r="C14" s="31"/>
      <c r="D14" s="32"/>
      <c r="E14" s="4"/>
    </row>
    <row r="15" spans="1:5" x14ac:dyDescent="0.2">
      <c r="A15" s="3"/>
      <c r="B15" s="30"/>
      <c r="C15" s="31"/>
      <c r="D15" s="32"/>
      <c r="E15" s="4"/>
    </row>
    <row r="16" spans="1:5" x14ac:dyDescent="0.2">
      <c r="A16" s="3"/>
      <c r="B16" s="30"/>
      <c r="C16" s="31"/>
      <c r="D16" s="32"/>
      <c r="E16" s="4"/>
    </row>
    <row r="17" spans="1:5" x14ac:dyDescent="0.2">
      <c r="A17" s="3"/>
      <c r="B17" s="30"/>
      <c r="C17" s="31"/>
      <c r="D17" s="32"/>
      <c r="E17" s="4"/>
    </row>
    <row r="18" spans="1:5" x14ac:dyDescent="0.2">
      <c r="A18" s="3"/>
      <c r="B18" s="30"/>
      <c r="C18" s="31"/>
      <c r="D18" s="32"/>
      <c r="E18" s="4"/>
    </row>
    <row r="19" spans="1:5" x14ac:dyDescent="0.2">
      <c r="A19" s="3"/>
      <c r="B19" s="30"/>
      <c r="C19" s="31"/>
      <c r="D19" s="32"/>
      <c r="E19" s="4"/>
    </row>
    <row r="20" spans="1:5" ht="15.75" thickBot="1" x14ac:dyDescent="0.25">
      <c r="A20" s="3"/>
      <c r="B20" s="33"/>
      <c r="C20" s="34"/>
      <c r="D20" s="35"/>
      <c r="E20" s="4"/>
    </row>
    <row r="21" spans="1:5" ht="15.75" thickBot="1" x14ac:dyDescent="0.25">
      <c r="A21" s="12"/>
      <c r="B21" s="13"/>
      <c r="C21" s="13"/>
      <c r="D21" s="13"/>
      <c r="E21" s="14"/>
    </row>
  </sheetData>
  <sheetProtection algorithmName="SHA-512" hashValue="vLMmDLcS3IBLzb5pUA4rU7VNtFNL80yZPs1hlJnRWOfNki+g7062ETZhd4bWCh5reMNIZoO2SSZyEtL0sotEnQ==" saltValue="to3urOnIOd9RXxmf3bCJ1g==" spinCount="100000" sheet="1" objects="1" scenarios="1" selectLockedCells="1"/>
  <mergeCells count="9">
    <mergeCell ref="A1:E1"/>
    <mergeCell ref="A9:E9"/>
    <mergeCell ref="A11:E11"/>
    <mergeCell ref="C12:D12"/>
    <mergeCell ref="B13:D20"/>
    <mergeCell ref="A2:E4"/>
    <mergeCell ref="D5:D6"/>
    <mergeCell ref="B5:C6"/>
    <mergeCell ref="A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3E86B9-BFDB-418B-BF1B-0AE438A56506}">
          <x14:formula1>
            <xm:f>'For PPD Use'!$A$1:$A$4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3B22A-A821-4158-B84E-062935CE1A70}">
  <dimension ref="A1:B8"/>
  <sheetViews>
    <sheetView workbookViewId="0">
      <selection activeCell="E25" sqref="E25"/>
    </sheetView>
  </sheetViews>
  <sheetFormatPr defaultRowHeight="15" x14ac:dyDescent="0.2"/>
  <sheetData>
    <row r="1" spans="1:2" x14ac:dyDescent="0.2">
      <c r="A1" s="18" t="s">
        <v>4</v>
      </c>
      <c r="B1" s="18">
        <v>0.4</v>
      </c>
    </row>
    <row r="2" spans="1:2" x14ac:dyDescent="0.2">
      <c r="A2" s="18" t="s">
        <v>5</v>
      </c>
      <c r="B2" s="18">
        <v>0.75</v>
      </c>
    </row>
    <row r="3" spans="1:2" x14ac:dyDescent="0.2">
      <c r="A3" s="18" t="s">
        <v>6</v>
      </c>
      <c r="B3" s="18">
        <v>1</v>
      </c>
    </row>
    <row r="4" spans="1:2" x14ac:dyDescent="0.2">
      <c r="A4" s="18"/>
      <c r="B4" s="18"/>
    </row>
    <row r="5" spans="1:2" x14ac:dyDescent="0.2">
      <c r="A5" s="18"/>
      <c r="B5" s="18"/>
    </row>
    <row r="6" spans="1:2" x14ac:dyDescent="0.2">
      <c r="A6" s="18" t="s">
        <v>11</v>
      </c>
      <c r="B6" s="18"/>
    </row>
    <row r="7" spans="1:2" x14ac:dyDescent="0.2">
      <c r="A7" s="18" t="s">
        <v>12</v>
      </c>
      <c r="B7" s="18"/>
    </row>
    <row r="8" spans="1:2" x14ac:dyDescent="0.2">
      <c r="A8" s="18"/>
      <c r="B8" s="18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59ba52-c759-46a7-9085-fd231f5134e8" xsi:nil="true"/>
    <lcf76f155ced4ddcb4097134ff3c332f xmlns="99adc79e-6eca-467a-ad3c-c7da7a0d3e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F55675554F942AC56B0F9633F53D8" ma:contentTypeVersion="" ma:contentTypeDescription="Create a new document." ma:contentTypeScope="" ma:versionID="6aba62be7a1f5a3510ac9a1f3ac8e419">
  <xsd:schema xmlns:xsd="http://www.w3.org/2001/XMLSchema" xmlns:xs="http://www.w3.org/2001/XMLSchema" xmlns:p="http://schemas.microsoft.com/office/2006/metadata/properties" xmlns:ns2="99adc79e-6eca-467a-ad3c-c7da7a0d3e46" xmlns:ns3="64130ddd-d3f5-48fd-b9ba-937b6c961af1" xmlns:ns4="6059ba52-c759-46a7-9085-fd231f5134e8" targetNamespace="http://schemas.microsoft.com/office/2006/metadata/properties" ma:root="true" ma:fieldsID="50beeab5c8993068bf9ea6c7d756cde7" ns2:_="" ns3:_="" ns4:_="">
    <xsd:import namespace="99adc79e-6eca-467a-ad3c-c7da7a0d3e46"/>
    <xsd:import namespace="64130ddd-d3f5-48fd-b9ba-937b6c961af1"/>
    <xsd:import namespace="6059ba52-c759-46a7-9085-fd231f513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dc79e-6eca-467a-ad3c-c7da7a0d3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24afeb-48f0-4bc5-92be-4f4da842cb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30ddd-d3f5-48fd-b9ba-937b6c961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9ba52-c759-46a7-9085-fd231f5134e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e2f381f-4bde-4aae-bd2c-5aeaf33f9e62}" ma:internalName="TaxCatchAll" ma:showField="CatchAllData" ma:web="6059ba52-c759-46a7-9085-fd231f5134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30D92D-2FCF-4836-9E2E-A0628E2A0F46}">
  <ds:schemaRefs>
    <ds:schemaRef ds:uri="http://schemas.microsoft.com/office/2006/metadata/properties"/>
    <ds:schemaRef ds:uri="http://www.w3.org/2000/xmlns/"/>
    <ds:schemaRef ds:uri="6059ba52-c759-46a7-9085-fd231f5134e8"/>
    <ds:schemaRef ds:uri="http://www.w3.org/2001/XMLSchema-instance"/>
    <ds:schemaRef ds:uri="99adc79e-6eca-467a-ad3c-c7da7a0d3e46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47A231-048E-4DCD-8945-26ACD2E38A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21D314-8296-4D10-B5C5-63ADCAEC1C6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9adc79e-6eca-467a-ad3c-c7da7a0d3e46"/>
    <ds:schemaRef ds:uri="64130ddd-d3f5-48fd-b9ba-937b6c961af1"/>
    <ds:schemaRef ds:uri="6059ba52-c759-46a7-9085-fd231f5134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For PPD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Blevins</dc:creator>
  <cp:lastModifiedBy>Emma Blevins</cp:lastModifiedBy>
  <dcterms:created xsi:type="dcterms:W3CDTF">2025-08-25T17:39:31Z</dcterms:created>
  <dcterms:modified xsi:type="dcterms:W3CDTF">2025-08-25T19:54:36Z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0x010100FF1F55675554F942AC56B0F9633F53D8</vt:lpwstr>
  </property>
  <property fmtid="{D5CDD505-2E9C-101B-9397-08002B2CF9AE}" pid="3" name="MediaServiceImageTags">
    <vt:lpwstr/>
  </property>
</Properties>
</file>