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gsswt.sharepoint.com/PPD-Retail/Shared Documents/PPDocs/2026 Cookies/Live Resources/"/>
    </mc:Choice>
  </mc:AlternateContent>
  <xr:revisionPtr revIDLastSave="4" documentId="8_{1216E70E-2780-4FAB-9F31-127557C79DFC}" xr6:coauthVersionLast="47" xr6:coauthVersionMax="47" xr10:uidLastSave="{807F2BB5-70FF-4E9C-87A4-B54E645BE385}"/>
  <bookViews>
    <workbookView xWindow="28680" yWindow="-120" windowWidth="29040" windowHeight="15720" xr2:uid="{DB5B3C44-CFFD-4FE7-A725-7324D6083A57}"/>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1" l="1"/>
  <c r="F21" i="1"/>
  <c r="E21" i="1"/>
  <c r="C20" i="1"/>
  <c r="C21" i="1" s="1"/>
  <c r="D20" i="1"/>
  <c r="D21" i="1" s="1"/>
  <c r="E20" i="1"/>
  <c r="F20" i="1"/>
  <c r="G20" i="1"/>
  <c r="H20" i="1"/>
  <c r="H21" i="1" s="1"/>
  <c r="I20" i="1"/>
  <c r="I21" i="1" s="1"/>
  <c r="J20" i="1"/>
  <c r="J21" i="1" s="1"/>
  <c r="B20" i="1"/>
  <c r="B21" i="1" s="1"/>
  <c r="K20" i="1" l="1"/>
  <c r="D23" i="1"/>
  <c r="E23" i="1"/>
  <c r="F23" i="1"/>
  <c r="G23" i="1"/>
  <c r="H23" i="1"/>
  <c r="I23" i="1"/>
  <c r="J23" i="1"/>
  <c r="C23" i="1"/>
  <c r="D32" i="1" l="1"/>
  <c r="D34" i="1" s="1"/>
  <c r="C32" i="1"/>
  <c r="C34" i="1" s="1"/>
  <c r="B32" i="1"/>
  <c r="J32" i="1"/>
  <c r="J34" i="1" s="1"/>
  <c r="I32" i="1"/>
  <c r="I34" i="1" s="1"/>
  <c r="H32" i="1"/>
  <c r="H34" i="1" s="1"/>
  <c r="G32" i="1"/>
  <c r="G34" i="1" s="1"/>
  <c r="F32" i="1"/>
  <c r="F34" i="1" s="1"/>
  <c r="E32" i="1"/>
  <c r="E34" i="1" s="1"/>
  <c r="J31" i="1"/>
  <c r="I31" i="1"/>
  <c r="H31" i="1"/>
  <c r="G31" i="1"/>
  <c r="F31" i="1"/>
  <c r="E31" i="1"/>
  <c r="D31" i="1"/>
  <c r="C31" i="1"/>
  <c r="B31" i="1"/>
  <c r="K21" i="1"/>
  <c r="K23" i="1" s="1"/>
  <c r="B23" i="1"/>
  <c r="K31" i="1" l="1"/>
  <c r="B34" i="1"/>
  <c r="K32" i="1"/>
  <c r="K34" i="1" s="1"/>
</calcChain>
</file>

<file path=xl/sharedStrings.xml><?xml version="1.0" encoding="utf-8"?>
<sst xmlns="http://schemas.openxmlformats.org/spreadsheetml/2006/main" count="39" uniqueCount="27">
  <si>
    <t>Guides</t>
  </si>
  <si>
    <t>Submitting Troop Initial Order and Rewards in eBudde</t>
  </si>
  <si>
    <t>Lemon-up</t>
  </si>
  <si>
    <t>Adventurefuls</t>
  </si>
  <si>
    <t>Trefoils</t>
  </si>
  <si>
    <t>Do-si-dos</t>
  </si>
  <si>
    <t>Samoas</t>
  </si>
  <si>
    <t>Tagalongs</t>
  </si>
  <si>
    <t>Thin Mints</t>
  </si>
  <si>
    <t>Exploremores</t>
  </si>
  <si>
    <t>Toffee-tastics</t>
  </si>
  <si>
    <t xml:space="preserve"># of Booths Scheduled </t>
  </si>
  <si>
    <t>Pkgs per Booth</t>
  </si>
  <si>
    <r>
      <rPr>
        <b/>
        <sz val="11"/>
        <color theme="1"/>
        <rFont val="Aptos Narrow"/>
        <family val="2"/>
        <scheme val="minor"/>
      </rPr>
      <t># Cookies Estimated to be sold at the booth</t>
    </r>
    <r>
      <rPr>
        <sz val="11"/>
        <color theme="1"/>
        <rFont val="Aptos Narrow"/>
        <family val="2"/>
        <scheme val="minor"/>
      </rPr>
      <t xml:space="preserve">
</t>
    </r>
    <r>
      <rPr>
        <i/>
        <sz val="10"/>
        <color theme="1"/>
        <rFont val="Aptos Narrow"/>
        <family val="2"/>
        <scheme val="minor"/>
      </rPr>
      <t>If you do not have any past sales #s we recommend using 100-115 pkgs to start</t>
    </r>
  </si>
  <si>
    <t>Copy this line into your own spreadsheet</t>
  </si>
  <si>
    <t>Total Pkgs to enter in eBudde</t>
  </si>
  <si>
    <t>Suggested Percentages</t>
  </si>
  <si>
    <t xml:space="preserve">Have your own historical percentages? Enter them here and the calculator will give you pkg # for each variety! </t>
  </si>
  <si>
    <t>Initial Order Guide and Calculator</t>
  </si>
  <si>
    <r>
      <rPr>
        <b/>
        <sz val="11"/>
        <color theme="1"/>
        <rFont val="Aptos Narrow"/>
        <family val="2"/>
        <scheme val="minor"/>
      </rPr>
      <t>Booth Order Calculator</t>
    </r>
    <r>
      <rPr>
        <sz val="11"/>
        <color theme="1"/>
        <rFont val="Aptos Narrow"/>
        <family val="2"/>
        <scheme val="minor"/>
      </rPr>
      <t xml:space="preserve">
This is designed to help you get started and ensure you have a modest booth inventory. Enter the # of booths you have scheduled and # of cookies you would like for each booth!
If your troop keeps track of past year sales and you would like to use differnet percentages you can use the below calculator and add your own; this section will still use the # of booths and pkgs per booth at the top to calculate. </t>
    </r>
  </si>
  <si>
    <t>Enter #s in the green boxes, everything else is automatic:</t>
  </si>
  <si>
    <t>Enter your Troop Percentages on this line</t>
  </si>
  <si>
    <t>Password</t>
  </si>
  <si>
    <t>cookies</t>
  </si>
  <si>
    <t>How to Approve Girl-Delviery Orders in Digital Cookie for Parents</t>
  </si>
  <si>
    <t>How to Enter Paper Orders in Digital Cookie for parents</t>
  </si>
  <si>
    <r>
      <rPr>
        <b/>
        <sz val="11"/>
        <color theme="1"/>
        <rFont val="Aptos Narrow"/>
        <family val="2"/>
        <scheme val="minor"/>
      </rPr>
      <t xml:space="preserve">Below are the steps for Initial Order submission. We encourage you also to use the guide linked if you run into any issues!
Initial Order Checklist: </t>
    </r>
    <r>
      <rPr>
        <sz val="11"/>
        <color theme="1"/>
        <rFont val="Aptos Narrow"/>
        <family val="2"/>
        <scheme val="minor"/>
      </rPr>
      <t xml:space="preserve">
1. If before Fri., Jan. 9: Send reminder to parents that girls must have paper orders entered in Digital Cookie by Friday at 11:59 pm
2. On Saturday and/or Sunday: 
   -Go into eBudde and review/save order entered by girls/parents in Digital Cookie
   -Enter any paper orders given to you by parents for entry
   -If needed, enter a modest booth order for any cookie booths during the first weekend of independent booths--use calculator below to help estimate this #
3. After reviewing all orders and if needed, entering any girl or booth cookies, click submit 
4. Next go to the Delviery tab to select your delviery location and date, and then also the pick-up time--must be all THREE: LOCATION, DATE, TIME
5. Finally, go to the Reward tab for Initial order, review and submit your rewards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</si>
</sst>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b/>
      <sz val="11"/>
      <color theme="1"/>
      <name val="Aptos Narrow"/>
      <family val="2"/>
      <scheme val="minor"/>
    </font>
    <font>
      <u/>
      <sz val="11"/>
      <color theme="10"/>
      <name val="Aptos Narrow"/>
      <family val="2"/>
      <scheme val="minor"/>
    </font>
    <font>
      <i/>
      <sz val="10"/>
      <color theme="1"/>
      <name val="Aptos Narrow"/>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
      <patternFill patternType="solid">
        <fgColor rgb="FFEAD5C0"/>
        <bgColor indexed="64"/>
      </patternFill>
    </fill>
    <fill>
      <patternFill patternType="solid">
        <fgColor rgb="FFFFFF99"/>
        <bgColor indexed="64"/>
      </patternFill>
    </fill>
    <fill>
      <patternFill patternType="solid">
        <fgColor theme="5" tint="0.79998168889431442"/>
        <bgColor indexed="64"/>
      </patternFill>
    </fill>
    <fill>
      <patternFill patternType="solid">
        <fgColor rgb="FFD1B2E8"/>
        <bgColor indexed="64"/>
      </patternFill>
    </fill>
    <fill>
      <patternFill patternType="solid">
        <fgColor rgb="FFFFAFAF"/>
        <bgColor indexed="64"/>
      </patternFill>
    </fill>
    <fill>
      <patternFill patternType="solid">
        <fgColor rgb="FFFFCCFF"/>
        <bgColor indexed="64"/>
      </patternFill>
    </fill>
    <fill>
      <patternFill patternType="solid">
        <fgColor rgb="FFC9FFFF"/>
        <bgColor indexed="64"/>
      </patternFill>
    </fill>
    <fill>
      <patternFill patternType="solid">
        <fgColor rgb="FFB7D4FF"/>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s>
  <cellStyleXfs count="2">
    <xf numFmtId="0" fontId="0" fillId="0" borderId="0"/>
    <xf numFmtId="0" fontId="2" fillId="0" borderId="0" applyNumberFormat="0" applyFill="0" applyBorder="0" applyAlignment="0" applyProtection="0"/>
  </cellStyleXfs>
  <cellXfs count="122">
    <xf numFmtId="0" fontId="0" fillId="0" borderId="0" xfId="0"/>
    <xf numFmtId="0" fontId="0" fillId="0" borderId="0" xfId="0" applyAlignment="1">
      <alignment horizontal="center" vertical="center"/>
    </xf>
    <xf numFmtId="1" fontId="0" fillId="5" borderId="14" xfId="0" applyNumberFormat="1" applyFill="1" applyBorder="1" applyAlignment="1">
      <alignment horizontal="center" vertical="center"/>
    </xf>
    <xf numFmtId="1" fontId="0" fillId="11" borderId="14" xfId="0" applyNumberFormat="1" applyFill="1" applyBorder="1" applyAlignment="1">
      <alignment horizontal="center" vertical="center"/>
    </xf>
    <xf numFmtId="1" fontId="0" fillId="6" borderId="14" xfId="0" applyNumberFormat="1" applyFill="1" applyBorder="1" applyAlignment="1">
      <alignment horizontal="center" vertical="center"/>
    </xf>
    <xf numFmtId="1" fontId="0" fillId="7" borderId="14" xfId="0" applyNumberFormat="1" applyFill="1" applyBorder="1" applyAlignment="1">
      <alignment horizontal="center" vertical="center"/>
    </xf>
    <xf numFmtId="1" fontId="0" fillId="8" borderId="14" xfId="0" applyNumberFormat="1" applyFill="1" applyBorder="1" applyAlignment="1">
      <alignment horizontal="center" vertical="center"/>
    </xf>
    <xf numFmtId="1" fontId="0" fillId="3" borderId="14" xfId="0" applyNumberFormat="1" applyFill="1" applyBorder="1" applyAlignment="1">
      <alignment horizontal="center" vertical="center"/>
    </xf>
    <xf numFmtId="1" fontId="0" fillId="9" borderId="14" xfId="0" applyNumberFormat="1" applyFill="1" applyBorder="1" applyAlignment="1">
      <alignment horizontal="center" vertical="center"/>
    </xf>
    <xf numFmtId="1" fontId="0" fillId="10" borderId="14" xfId="0" applyNumberFormat="1" applyFill="1" applyBorder="1" applyAlignment="1">
      <alignment horizontal="center" vertical="center"/>
    </xf>
    <xf numFmtId="1" fontId="0" fillId="5" borderId="17" xfId="0" applyNumberFormat="1" applyFill="1" applyBorder="1" applyAlignment="1">
      <alignment horizontal="center" vertical="center"/>
    </xf>
    <xf numFmtId="1" fontId="0" fillId="11" borderId="17" xfId="0" applyNumberFormat="1" applyFill="1" applyBorder="1" applyAlignment="1">
      <alignment horizontal="center" vertical="center"/>
    </xf>
    <xf numFmtId="1" fontId="0" fillId="6" borderId="17" xfId="0" applyNumberFormat="1" applyFill="1" applyBorder="1" applyAlignment="1">
      <alignment horizontal="center" vertical="center"/>
    </xf>
    <xf numFmtId="1" fontId="0" fillId="7" borderId="17" xfId="0" applyNumberFormat="1" applyFill="1" applyBorder="1" applyAlignment="1">
      <alignment horizontal="center" vertical="center"/>
    </xf>
    <xf numFmtId="1" fontId="0" fillId="8" borderId="17" xfId="0" applyNumberFormat="1" applyFill="1" applyBorder="1" applyAlignment="1">
      <alignment horizontal="center" vertical="center"/>
    </xf>
    <xf numFmtId="1" fontId="0" fillId="3" borderId="17" xfId="0" applyNumberFormat="1" applyFill="1" applyBorder="1" applyAlignment="1">
      <alignment horizontal="center" vertical="center"/>
    </xf>
    <xf numFmtId="1" fontId="0" fillId="9" borderId="17" xfId="0" applyNumberFormat="1" applyFill="1" applyBorder="1" applyAlignment="1">
      <alignment horizontal="center" vertical="center"/>
    </xf>
    <xf numFmtId="1" fontId="0" fillId="10" borderId="17" xfId="0" applyNumberFormat="1" applyFill="1" applyBorder="1" applyAlignment="1">
      <alignment horizontal="center" vertical="center"/>
    </xf>
    <xf numFmtId="1" fontId="0" fillId="4" borderId="19" xfId="0" applyNumberFormat="1" applyFill="1" applyBorder="1" applyAlignment="1">
      <alignment horizontal="center" vertical="center"/>
    </xf>
    <xf numFmtId="1" fontId="0" fillId="4" borderId="20" xfId="0" applyNumberFormat="1" applyFill="1" applyBorder="1" applyAlignment="1">
      <alignment horizontal="center" vertical="center"/>
    </xf>
    <xf numFmtId="0" fontId="0" fillId="2" borderId="10" xfId="0" applyFill="1" applyBorder="1"/>
    <xf numFmtId="0" fontId="0" fillId="2" borderId="11" xfId="0" applyFill="1" applyBorder="1"/>
    <xf numFmtId="0" fontId="0" fillId="0" borderId="21" xfId="0" applyBorder="1" applyAlignment="1">
      <alignment horizontal="center" vertical="center"/>
    </xf>
    <xf numFmtId="0" fontId="1" fillId="0" borderId="22" xfId="0" applyFont="1" applyBorder="1" applyAlignment="1">
      <alignment horizontal="center" vertical="center" wrapText="1"/>
    </xf>
    <xf numFmtId="0" fontId="0" fillId="2" borderId="8" xfId="0" applyFill="1" applyBorder="1" applyAlignment="1">
      <alignment horizontal="center" vertical="center"/>
    </xf>
    <xf numFmtId="0" fontId="0" fillId="4" borderId="13" xfId="0" applyFill="1" applyBorder="1" applyAlignment="1">
      <alignment horizontal="center" vertical="center"/>
    </xf>
    <xf numFmtId="0" fontId="0" fillId="5" borderId="14" xfId="0" applyFill="1" applyBorder="1" applyAlignment="1">
      <alignment horizontal="center" vertical="center"/>
    </xf>
    <xf numFmtId="0" fontId="0" fillId="11" borderId="14" xfId="0" applyFill="1" applyBorder="1" applyAlignment="1">
      <alignment horizontal="center" vertical="center"/>
    </xf>
    <xf numFmtId="0" fontId="0" fillId="6" borderId="14" xfId="0" applyFill="1" applyBorder="1" applyAlignment="1">
      <alignment horizontal="center" vertical="center"/>
    </xf>
    <xf numFmtId="0" fontId="0" fillId="7" borderId="14" xfId="0" applyFill="1" applyBorder="1" applyAlignment="1">
      <alignment horizontal="center" vertical="center"/>
    </xf>
    <xf numFmtId="0" fontId="0" fillId="8" borderId="14" xfId="0" applyFill="1" applyBorder="1" applyAlignment="1">
      <alignment horizontal="center" vertical="center"/>
    </xf>
    <xf numFmtId="0" fontId="0" fillId="3" borderId="14" xfId="0" applyFill="1" applyBorder="1" applyAlignment="1">
      <alignment horizontal="center" vertical="center"/>
    </xf>
    <xf numFmtId="0" fontId="0" fillId="9" borderId="14" xfId="0" applyFill="1" applyBorder="1" applyAlignment="1">
      <alignment horizontal="center" vertical="center"/>
    </xf>
    <xf numFmtId="0" fontId="0" fillId="10" borderId="15" xfId="0" applyFill="1" applyBorder="1" applyAlignment="1">
      <alignment horizontal="center" vertical="center"/>
    </xf>
    <xf numFmtId="9" fontId="0" fillId="4" borderId="16" xfId="0" applyNumberFormat="1" applyFill="1" applyBorder="1" applyAlignment="1">
      <alignment horizontal="center" vertical="center"/>
    </xf>
    <xf numFmtId="9" fontId="0" fillId="5" borderId="17" xfId="0" applyNumberFormat="1" applyFill="1" applyBorder="1" applyAlignment="1">
      <alignment horizontal="center" vertical="center"/>
    </xf>
    <xf numFmtId="9" fontId="0" fillId="11" borderId="17" xfId="0" applyNumberFormat="1" applyFill="1" applyBorder="1" applyAlignment="1">
      <alignment horizontal="center" vertical="center"/>
    </xf>
    <xf numFmtId="9" fontId="0" fillId="6" borderId="17" xfId="0" applyNumberFormat="1" applyFill="1" applyBorder="1" applyAlignment="1">
      <alignment horizontal="center" vertical="center"/>
    </xf>
    <xf numFmtId="9" fontId="0" fillId="7" borderId="17" xfId="0" applyNumberFormat="1" applyFill="1" applyBorder="1" applyAlignment="1">
      <alignment horizontal="center" vertical="center"/>
    </xf>
    <xf numFmtId="9" fontId="0" fillId="8" borderId="17" xfId="0" applyNumberFormat="1" applyFill="1" applyBorder="1" applyAlignment="1">
      <alignment horizontal="center" vertical="center"/>
    </xf>
    <xf numFmtId="9" fontId="0" fillId="3" borderId="17" xfId="0" applyNumberFormat="1" applyFill="1" applyBorder="1" applyAlignment="1">
      <alignment horizontal="center" vertical="center"/>
    </xf>
    <xf numFmtId="9" fontId="0" fillId="9" borderId="17" xfId="0" applyNumberFormat="1" applyFill="1" applyBorder="1" applyAlignment="1">
      <alignment horizontal="center" vertical="center"/>
    </xf>
    <xf numFmtId="9" fontId="0" fillId="10" borderId="18" xfId="0" applyNumberFormat="1" applyFill="1" applyBorder="1" applyAlignment="1">
      <alignment horizontal="center" vertical="center"/>
    </xf>
    <xf numFmtId="0" fontId="0" fillId="0" borderId="1" xfId="0" applyBorder="1" applyAlignment="1">
      <alignment wrapText="1"/>
    </xf>
    <xf numFmtId="0" fontId="0" fillId="2" borderId="1" xfId="0"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wrapText="1"/>
    </xf>
    <xf numFmtId="1" fontId="0" fillId="4" borderId="25" xfId="0" applyNumberFormat="1" applyFill="1" applyBorder="1" applyAlignment="1">
      <alignment horizontal="center" vertical="center"/>
    </xf>
    <xf numFmtId="1" fontId="0" fillId="5" borderId="23" xfId="0" applyNumberFormat="1" applyFill="1" applyBorder="1" applyAlignment="1">
      <alignment horizontal="center" vertical="center"/>
    </xf>
    <xf numFmtId="1" fontId="0" fillId="11" borderId="23" xfId="0" applyNumberFormat="1" applyFill="1" applyBorder="1" applyAlignment="1">
      <alignment horizontal="center" vertical="center"/>
    </xf>
    <xf numFmtId="1" fontId="0" fillId="6" borderId="23" xfId="0" applyNumberFormat="1" applyFill="1" applyBorder="1" applyAlignment="1">
      <alignment horizontal="center" vertical="center"/>
    </xf>
    <xf numFmtId="1" fontId="0" fillId="7" borderId="23" xfId="0" applyNumberFormat="1" applyFill="1" applyBorder="1" applyAlignment="1">
      <alignment horizontal="center" vertical="center"/>
    </xf>
    <xf numFmtId="1" fontId="0" fillId="8" borderId="23" xfId="0" applyNumberFormat="1" applyFill="1" applyBorder="1" applyAlignment="1">
      <alignment horizontal="center" vertical="center"/>
    </xf>
    <xf numFmtId="1" fontId="0" fillId="3" borderId="23" xfId="0" applyNumberFormat="1" applyFill="1" applyBorder="1" applyAlignment="1">
      <alignment horizontal="center" vertical="center"/>
    </xf>
    <xf numFmtId="1" fontId="0" fillId="9" borderId="23" xfId="0" applyNumberFormat="1" applyFill="1" applyBorder="1" applyAlignment="1">
      <alignment horizontal="center" vertical="center"/>
    </xf>
    <xf numFmtId="1" fontId="0" fillId="10" borderId="23" xfId="0" applyNumberFormat="1" applyFill="1" applyBorder="1" applyAlignment="1">
      <alignment horizontal="center" vertical="center"/>
    </xf>
    <xf numFmtId="1" fontId="0" fillId="0" borderId="24" xfId="0" applyNumberFormat="1" applyBorder="1" applyAlignment="1">
      <alignment horizontal="center" vertical="center"/>
    </xf>
    <xf numFmtId="0" fontId="0" fillId="2" borderId="12" xfId="0" applyFill="1" applyBorder="1" applyAlignment="1">
      <alignment horizontal="center" vertical="center"/>
    </xf>
    <xf numFmtId="1" fontId="0" fillId="0" borderId="15" xfId="0" applyNumberFormat="1" applyBorder="1" applyAlignment="1">
      <alignment horizontal="center" vertical="center"/>
    </xf>
    <xf numFmtId="1" fontId="0" fillId="0" borderId="18" xfId="0" applyNumberFormat="1" applyBorder="1" applyAlignment="1">
      <alignment horizontal="center" vertical="center"/>
    </xf>
    <xf numFmtId="0" fontId="0" fillId="4" borderId="26" xfId="0" applyFill="1" applyBorder="1" applyAlignment="1">
      <alignment horizontal="center" vertical="center"/>
    </xf>
    <xf numFmtId="0" fontId="0" fillId="5" borderId="27" xfId="0" applyFill="1" applyBorder="1" applyAlignment="1">
      <alignment horizontal="center" vertical="center"/>
    </xf>
    <xf numFmtId="0" fontId="0" fillId="11" borderId="27" xfId="0" applyFill="1" applyBorder="1" applyAlignment="1">
      <alignment horizontal="center" vertical="center"/>
    </xf>
    <xf numFmtId="0" fontId="0" fillId="6" borderId="27" xfId="0" applyFill="1" applyBorder="1" applyAlignment="1">
      <alignment horizontal="center" vertical="center"/>
    </xf>
    <xf numFmtId="0" fontId="0" fillId="7" borderId="27" xfId="0" applyFill="1" applyBorder="1" applyAlignment="1">
      <alignment horizontal="center" vertical="center"/>
    </xf>
    <xf numFmtId="0" fontId="0" fillId="8" borderId="27" xfId="0" applyFill="1" applyBorder="1" applyAlignment="1">
      <alignment horizontal="center" vertical="center"/>
    </xf>
    <xf numFmtId="0" fontId="0" fillId="3" borderId="27" xfId="0" applyFill="1" applyBorder="1" applyAlignment="1">
      <alignment horizontal="center" vertical="center"/>
    </xf>
    <xf numFmtId="0" fontId="0" fillId="9" borderId="27" xfId="0" applyFill="1" applyBorder="1" applyAlignment="1">
      <alignment horizontal="center" vertical="center"/>
    </xf>
    <xf numFmtId="0" fontId="0" fillId="10" borderId="28" xfId="0" applyFill="1" applyBorder="1" applyAlignment="1">
      <alignment horizontal="center" vertical="center"/>
    </xf>
    <xf numFmtId="1" fontId="0" fillId="0" borderId="0" xfId="0" applyNumberFormat="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30" xfId="0" applyBorder="1" applyAlignment="1">
      <alignment horizontal="center" vertical="center"/>
    </xf>
    <xf numFmtId="0" fontId="0" fillId="0" borderId="0" xfId="0" applyAlignment="1">
      <alignment horizontal="left" vertical="center" wrapText="1"/>
    </xf>
    <xf numFmtId="0" fontId="0" fillId="0" borderId="29" xfId="0" applyBorder="1"/>
    <xf numFmtId="0" fontId="0" fillId="0" borderId="29" xfId="0" applyBorder="1" applyAlignment="1">
      <alignment horizontal="center" vertical="center" wrapText="1"/>
    </xf>
    <xf numFmtId="1" fontId="0" fillId="0" borderId="30" xfId="0" applyNumberFormat="1" applyBorder="1" applyAlignment="1">
      <alignment horizontal="center" vertical="center"/>
    </xf>
    <xf numFmtId="0" fontId="0" fillId="0" borderId="4" xfId="0" applyBorder="1" applyAlignment="1">
      <alignment horizontal="center" vertical="center"/>
    </xf>
    <xf numFmtId="9" fontId="0" fillId="4" borderId="16" xfId="0" applyNumberFormat="1" applyFill="1" applyBorder="1" applyAlignment="1" applyProtection="1">
      <alignment horizontal="center" vertical="center"/>
      <protection locked="0"/>
    </xf>
    <xf numFmtId="9" fontId="0" fillId="5" borderId="17" xfId="0" applyNumberFormat="1" applyFill="1" applyBorder="1" applyAlignment="1" applyProtection="1">
      <alignment horizontal="center" vertical="center"/>
      <protection locked="0"/>
    </xf>
    <xf numFmtId="9" fontId="0" fillId="11" borderId="17" xfId="0" applyNumberFormat="1" applyFill="1" applyBorder="1" applyAlignment="1" applyProtection="1">
      <alignment horizontal="center" vertical="center"/>
      <protection locked="0"/>
    </xf>
    <xf numFmtId="9" fontId="0" fillId="6" borderId="17" xfId="0" applyNumberFormat="1" applyFill="1" applyBorder="1" applyAlignment="1" applyProtection="1">
      <alignment horizontal="center" vertical="center"/>
      <protection locked="0"/>
    </xf>
    <xf numFmtId="9" fontId="0" fillId="7" borderId="17" xfId="0" applyNumberFormat="1" applyFill="1" applyBorder="1" applyAlignment="1" applyProtection="1">
      <alignment horizontal="center" vertical="center"/>
      <protection locked="0"/>
    </xf>
    <xf numFmtId="9" fontId="0" fillId="8" borderId="17" xfId="0" applyNumberFormat="1" applyFill="1" applyBorder="1" applyAlignment="1" applyProtection="1">
      <alignment horizontal="center" vertical="center"/>
      <protection locked="0"/>
    </xf>
    <xf numFmtId="9" fontId="0" fillId="3" borderId="17" xfId="0" applyNumberFormat="1" applyFill="1" applyBorder="1" applyAlignment="1" applyProtection="1">
      <alignment horizontal="center" vertical="center"/>
      <protection locked="0"/>
    </xf>
    <xf numFmtId="9" fontId="0" fillId="9" borderId="17" xfId="0" applyNumberFormat="1" applyFill="1" applyBorder="1" applyAlignment="1" applyProtection="1">
      <alignment horizontal="center" vertical="center"/>
      <protection locked="0"/>
    </xf>
    <xf numFmtId="9" fontId="0" fillId="10" borderId="18" xfId="0" applyNumberFormat="1" applyFill="1" applyBorder="1" applyAlignment="1" applyProtection="1">
      <alignment horizontal="center" vertical="center"/>
      <protection locked="0"/>
    </xf>
    <xf numFmtId="0" fontId="1" fillId="2" borderId="1" xfId="0" applyFont="1" applyFill="1" applyBorder="1" applyAlignment="1">
      <alignment horizontal="center"/>
    </xf>
    <xf numFmtId="0" fontId="2" fillId="0" borderId="0" xfId="1" applyAlignment="1" applyProtection="1">
      <alignment horizontal="center" vertical="center"/>
      <protection locked="0"/>
    </xf>
    <xf numFmtId="0" fontId="2" fillId="0" borderId="0" xfId="1" applyAlignment="1" applyProtection="1">
      <alignment horizontal="center" vertical="center" wrapText="1"/>
      <protection locked="0"/>
    </xf>
    <xf numFmtId="0" fontId="0" fillId="0" borderId="0" xfId="0" applyAlignment="1" applyProtection="1">
      <alignment horizontal="center" vertical="center"/>
      <protection locked="0"/>
    </xf>
    <xf numFmtId="0" fontId="0" fillId="0" borderId="0" xfId="0" applyProtection="1">
      <protection locked="0"/>
    </xf>
    <xf numFmtId="0" fontId="1" fillId="2" borderId="10" xfId="0" applyFont="1" applyFill="1" applyBorder="1" applyAlignment="1">
      <alignment horizontal="center"/>
    </xf>
    <xf numFmtId="0" fontId="1" fillId="2" borderId="11" xfId="0" applyFont="1" applyFill="1" applyBorder="1" applyAlignment="1">
      <alignment horizontal="center"/>
    </xf>
    <xf numFmtId="0" fontId="1" fillId="2" borderId="12" xfId="0" applyFont="1"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0" fillId="2" borderId="12" xfId="0" applyFill="1" applyBorder="1" applyAlignment="1">
      <alignment horizontal="center"/>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29" xfId="0" applyBorder="1" applyAlignment="1">
      <alignment horizontal="left" vertical="center" wrapText="1"/>
    </xf>
    <xf numFmtId="0" fontId="0" fillId="0" borderId="0" xfId="0" applyAlignment="1">
      <alignment horizontal="left" vertical="center" wrapText="1"/>
    </xf>
    <xf numFmtId="0" fontId="0" fillId="0" borderId="30"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2" borderId="10" xfId="0" applyFill="1" applyBorder="1" applyAlignment="1">
      <alignment horizontal="center" vertical="center" wrapText="1"/>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1" fillId="0" borderId="11" xfId="0" applyFont="1" applyBorder="1" applyAlignment="1">
      <alignment horizontal="left"/>
    </xf>
    <xf numFmtId="0" fontId="0" fillId="0" borderId="11" xfId="0" applyBorder="1" applyAlignment="1">
      <alignment horizontal="left"/>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0" fillId="3" borderId="2"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B7D4FF"/>
      <color rgb="FFC9FFFF"/>
      <color rgb="FFFFCCFF"/>
      <color rgb="FFFFAFAF"/>
      <color rgb="FFD1B2E8"/>
      <color rgb="FFFFFF99"/>
      <color rgb="FFEAD5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scribehow.com/viewer/How_to_approve_girl-delivered_orders_in_Digital_Cookie__3_fP6BZbSJmdbY-aVE4XaQ" TargetMode="External"/><Relationship Id="rId1" Type="http://schemas.openxmlformats.org/officeDocument/2006/relationships/hyperlink" Target="https://scribehow.com/viewer/Submitting_Troop_Initial_Order_and_Rewards_in_eBudde__pkUJ1plYRcSfA_jCO3eQz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2783C-D6C2-4700-B561-2C6A51427A63}">
  <dimension ref="A1:L34"/>
  <sheetViews>
    <sheetView tabSelected="1" workbookViewId="0">
      <selection activeCell="L5" sqref="L5"/>
    </sheetView>
  </sheetViews>
  <sheetFormatPr defaultRowHeight="15" x14ac:dyDescent="0.25"/>
  <cols>
    <col min="1" max="1" width="15" customWidth="1"/>
    <col min="2" max="10" width="14.140625" customWidth="1"/>
    <col min="11" max="11" width="14.140625" style="1" customWidth="1"/>
    <col min="12" max="12" width="49.28515625" bestFit="1" customWidth="1"/>
  </cols>
  <sheetData>
    <row r="1" spans="1:12" ht="15.75" thickBot="1" x14ac:dyDescent="0.3"/>
    <row r="2" spans="1:12" ht="15.75" thickBot="1" x14ac:dyDescent="0.3">
      <c r="A2" s="95" t="s">
        <v>18</v>
      </c>
      <c r="B2" s="96"/>
      <c r="C2" s="96"/>
      <c r="D2" s="96"/>
      <c r="E2" s="96"/>
      <c r="F2" s="96"/>
      <c r="G2" s="96"/>
      <c r="H2" s="96"/>
      <c r="I2" s="96"/>
      <c r="J2" s="96"/>
      <c r="K2" s="97"/>
      <c r="L2" s="87" t="s">
        <v>0</v>
      </c>
    </row>
    <row r="3" spans="1:12" ht="29.25" customHeight="1" x14ac:dyDescent="0.25">
      <c r="B3" s="98" t="s">
        <v>26</v>
      </c>
      <c r="C3" s="99"/>
      <c r="D3" s="99"/>
      <c r="E3" s="99"/>
      <c r="F3" s="99"/>
      <c r="G3" s="99"/>
      <c r="H3" s="99"/>
      <c r="I3" s="99"/>
      <c r="J3" s="100"/>
      <c r="L3" s="88" t="s">
        <v>1</v>
      </c>
    </row>
    <row r="4" spans="1:12" ht="29.25" customHeight="1" x14ac:dyDescent="0.25">
      <c r="B4" s="101"/>
      <c r="C4" s="102"/>
      <c r="D4" s="102"/>
      <c r="E4" s="102"/>
      <c r="F4" s="102"/>
      <c r="G4" s="102"/>
      <c r="H4" s="102"/>
      <c r="I4" s="102"/>
      <c r="J4" s="103"/>
      <c r="L4" s="89" t="s">
        <v>24</v>
      </c>
    </row>
    <row r="5" spans="1:12" ht="29.25" customHeight="1" x14ac:dyDescent="0.25">
      <c r="B5" s="101"/>
      <c r="C5" s="102"/>
      <c r="D5" s="102"/>
      <c r="E5" s="102"/>
      <c r="F5" s="102"/>
      <c r="G5" s="102"/>
      <c r="H5" s="102"/>
      <c r="I5" s="102"/>
      <c r="J5" s="103"/>
      <c r="L5" s="90" t="s">
        <v>25</v>
      </c>
    </row>
    <row r="6" spans="1:12" x14ac:dyDescent="0.25">
      <c r="B6" s="101"/>
      <c r="C6" s="102"/>
      <c r="D6" s="102"/>
      <c r="E6" s="102"/>
      <c r="F6" s="102"/>
      <c r="G6" s="102"/>
      <c r="H6" s="102"/>
      <c r="I6" s="102"/>
      <c r="J6" s="103"/>
      <c r="L6" s="90"/>
    </row>
    <row r="7" spans="1:12" ht="27.75" customHeight="1" x14ac:dyDescent="0.25">
      <c r="B7" s="101"/>
      <c r="C7" s="102"/>
      <c r="D7" s="102"/>
      <c r="E7" s="102"/>
      <c r="F7" s="102"/>
      <c r="G7" s="102"/>
      <c r="H7" s="102"/>
      <c r="I7" s="102"/>
      <c r="J7" s="103"/>
      <c r="L7" s="91"/>
    </row>
    <row r="8" spans="1:12" ht="42.75" customHeight="1" x14ac:dyDescent="0.25">
      <c r="B8" s="101"/>
      <c r="C8" s="102"/>
      <c r="D8" s="102"/>
      <c r="E8" s="102"/>
      <c r="F8" s="102"/>
      <c r="G8" s="102"/>
      <c r="H8" s="102"/>
      <c r="I8" s="102"/>
      <c r="J8" s="103"/>
    </row>
    <row r="9" spans="1:12" x14ac:dyDescent="0.25">
      <c r="B9" s="101"/>
      <c r="C9" s="102"/>
      <c r="D9" s="102"/>
      <c r="E9" s="102"/>
      <c r="F9" s="102"/>
      <c r="G9" s="102"/>
      <c r="H9" s="102"/>
      <c r="I9" s="102"/>
      <c r="J9" s="103"/>
    </row>
    <row r="10" spans="1:12" ht="72.75" customHeight="1" thickBot="1" x14ac:dyDescent="0.3">
      <c r="B10" s="104"/>
      <c r="C10" s="105"/>
      <c r="D10" s="105"/>
      <c r="E10" s="105"/>
      <c r="F10" s="105"/>
      <c r="G10" s="105"/>
      <c r="H10" s="105"/>
      <c r="I10" s="105"/>
      <c r="J10" s="106"/>
    </row>
    <row r="11" spans="1:12" ht="16.5" customHeight="1" thickBot="1" x14ac:dyDescent="0.3">
      <c r="B11" s="73"/>
      <c r="C11" s="73"/>
      <c r="D11" s="73"/>
      <c r="E11" s="73"/>
      <c r="F11" s="73"/>
      <c r="G11" s="73"/>
      <c r="H11" s="73"/>
      <c r="I11" s="73"/>
      <c r="J11" s="73"/>
    </row>
    <row r="12" spans="1:12" ht="81" customHeight="1" thickBot="1" x14ac:dyDescent="0.3">
      <c r="A12" s="107" t="s">
        <v>19</v>
      </c>
      <c r="B12" s="108"/>
      <c r="C12" s="108"/>
      <c r="D12" s="108"/>
      <c r="E12" s="108"/>
      <c r="F12" s="108"/>
      <c r="G12" s="108"/>
      <c r="H12" s="108"/>
      <c r="I12" s="108"/>
      <c r="J12" s="108"/>
      <c r="K12" s="109"/>
    </row>
    <row r="13" spans="1:12" ht="21" customHeight="1" thickBot="1" x14ac:dyDescent="0.3">
      <c r="A13" s="77"/>
      <c r="B13" s="110" t="s">
        <v>20</v>
      </c>
      <c r="C13" s="111"/>
      <c r="D13" s="111"/>
      <c r="E13" s="111"/>
      <c r="F13" s="111"/>
      <c r="G13" s="111"/>
      <c r="H13" s="70"/>
      <c r="I13" s="70"/>
      <c r="J13" s="70"/>
      <c r="K13" s="71"/>
    </row>
    <row r="14" spans="1:12" ht="31.5" customHeight="1" x14ac:dyDescent="0.25">
      <c r="A14" s="74"/>
      <c r="B14" s="112" t="s">
        <v>11</v>
      </c>
      <c r="C14" s="114">
        <v>1</v>
      </c>
      <c r="D14" s="116" t="s">
        <v>13</v>
      </c>
      <c r="E14" s="117"/>
      <c r="F14" s="118"/>
      <c r="G14" s="114">
        <v>103</v>
      </c>
      <c r="K14" s="72"/>
    </row>
    <row r="15" spans="1:12" ht="31.5" customHeight="1" thickBot="1" x14ac:dyDescent="0.3">
      <c r="A15" s="74"/>
      <c r="B15" s="113"/>
      <c r="C15" s="115"/>
      <c r="D15" s="119"/>
      <c r="E15" s="120"/>
      <c r="F15" s="121"/>
      <c r="G15" s="115"/>
      <c r="K15" s="72"/>
    </row>
    <row r="16" spans="1:12" ht="15.75" thickBot="1" x14ac:dyDescent="0.3">
      <c r="A16" s="74"/>
      <c r="K16" s="72"/>
    </row>
    <row r="17" spans="1:12" ht="15.75" thickBot="1" x14ac:dyDescent="0.3">
      <c r="A17" s="74"/>
      <c r="B17" s="25" t="s">
        <v>3</v>
      </c>
      <c r="C17" s="26" t="s">
        <v>2</v>
      </c>
      <c r="D17" s="27" t="s">
        <v>4</v>
      </c>
      <c r="E17" s="28" t="s">
        <v>5</v>
      </c>
      <c r="F17" s="29" t="s">
        <v>6</v>
      </c>
      <c r="G17" s="30" t="s">
        <v>7</v>
      </c>
      <c r="H17" s="31" t="s">
        <v>8</v>
      </c>
      <c r="I17" s="32" t="s">
        <v>9</v>
      </c>
      <c r="J17" s="33" t="s">
        <v>10</v>
      </c>
      <c r="K17" s="72"/>
    </row>
    <row r="18" spans="1:12" ht="30.75" thickBot="1" x14ac:dyDescent="0.3">
      <c r="A18" s="43" t="s">
        <v>16</v>
      </c>
      <c r="B18" s="34">
        <v>0.08</v>
      </c>
      <c r="C18" s="35">
        <v>0.06</v>
      </c>
      <c r="D18" s="36">
        <v>7.0000000000000007E-2</v>
      </c>
      <c r="E18" s="37">
        <v>0.08</v>
      </c>
      <c r="F18" s="38">
        <v>0.21</v>
      </c>
      <c r="G18" s="39">
        <v>0.11</v>
      </c>
      <c r="H18" s="40">
        <v>0.27</v>
      </c>
      <c r="I18" s="41">
        <v>0.09</v>
      </c>
      <c r="J18" s="42">
        <v>0.03</v>
      </c>
      <c r="K18" s="72"/>
    </row>
    <row r="19" spans="1:12" ht="4.5" customHeight="1" thickBot="1" x14ac:dyDescent="0.3">
      <c r="A19" s="20"/>
      <c r="B19" s="24"/>
      <c r="C19" s="24"/>
      <c r="D19" s="24"/>
      <c r="E19" s="24"/>
      <c r="F19" s="24"/>
      <c r="G19" s="24"/>
      <c r="H19" s="24"/>
      <c r="I19" s="24"/>
      <c r="J19" s="24"/>
      <c r="K19" s="57"/>
    </row>
    <row r="20" spans="1:12" ht="24" customHeight="1" x14ac:dyDescent="0.25">
      <c r="A20" s="22" t="s">
        <v>12</v>
      </c>
      <c r="B20" s="18">
        <f>B18*$G14</f>
        <v>8.24</v>
      </c>
      <c r="C20" s="2">
        <f t="shared" ref="C20:J20" si="0">C18*$G14</f>
        <v>6.18</v>
      </c>
      <c r="D20" s="3">
        <f t="shared" si="0"/>
        <v>7.2100000000000009</v>
      </c>
      <c r="E20" s="4">
        <f t="shared" si="0"/>
        <v>8.24</v>
      </c>
      <c r="F20" s="5">
        <f t="shared" si="0"/>
        <v>21.63</v>
      </c>
      <c r="G20" s="6">
        <f t="shared" si="0"/>
        <v>11.33</v>
      </c>
      <c r="H20" s="7">
        <f t="shared" si="0"/>
        <v>27.810000000000002</v>
      </c>
      <c r="I20" s="8">
        <f t="shared" si="0"/>
        <v>9.27</v>
      </c>
      <c r="J20" s="9">
        <f t="shared" si="0"/>
        <v>3.09</v>
      </c>
      <c r="K20" s="58">
        <f>SUM(B20:J20)</f>
        <v>103</v>
      </c>
    </row>
    <row r="21" spans="1:12" ht="48" customHeight="1" thickBot="1" x14ac:dyDescent="0.3">
      <c r="A21" s="23" t="s">
        <v>15</v>
      </c>
      <c r="B21" s="19">
        <f>B20*$C14</f>
        <v>8.24</v>
      </c>
      <c r="C21" s="10">
        <f t="shared" ref="C21:J21" si="1">C20*$C14</f>
        <v>6.18</v>
      </c>
      <c r="D21" s="11">
        <f t="shared" si="1"/>
        <v>7.2100000000000009</v>
      </c>
      <c r="E21" s="12">
        <f t="shared" si="1"/>
        <v>8.24</v>
      </c>
      <c r="F21" s="13">
        <f t="shared" si="1"/>
        <v>21.63</v>
      </c>
      <c r="G21" s="14">
        <f t="shared" si="1"/>
        <v>11.33</v>
      </c>
      <c r="H21" s="15">
        <f t="shared" si="1"/>
        <v>27.810000000000002</v>
      </c>
      <c r="I21" s="16">
        <f t="shared" si="1"/>
        <v>9.27</v>
      </c>
      <c r="J21" s="17">
        <f t="shared" si="1"/>
        <v>3.09</v>
      </c>
      <c r="K21" s="59">
        <f>SUM(B21:J21)</f>
        <v>103</v>
      </c>
    </row>
    <row r="22" spans="1:12" ht="4.5" customHeight="1" thickBot="1" x14ac:dyDescent="0.3">
      <c r="A22" s="44"/>
      <c r="B22" s="21"/>
      <c r="C22" s="21"/>
      <c r="D22" s="21"/>
      <c r="E22" s="21"/>
      <c r="F22" s="21"/>
      <c r="G22" s="21"/>
      <c r="H22" s="21"/>
      <c r="I22" s="21"/>
      <c r="J22" s="21"/>
      <c r="K22" s="57"/>
      <c r="L22" s="1"/>
    </row>
    <row r="23" spans="1:12" s="1" customFormat="1" ht="45.75" thickBot="1" x14ac:dyDescent="0.3">
      <c r="A23" s="45" t="s">
        <v>14</v>
      </c>
      <c r="B23" s="47">
        <f>B21</f>
        <v>8.24</v>
      </c>
      <c r="C23" s="48">
        <f t="shared" ref="C23:K23" si="2">C21</f>
        <v>6.18</v>
      </c>
      <c r="D23" s="49">
        <f t="shared" si="2"/>
        <v>7.2100000000000009</v>
      </c>
      <c r="E23" s="50">
        <f t="shared" si="2"/>
        <v>8.24</v>
      </c>
      <c r="F23" s="51">
        <f t="shared" si="2"/>
        <v>21.63</v>
      </c>
      <c r="G23" s="52">
        <f t="shared" si="2"/>
        <v>11.33</v>
      </c>
      <c r="H23" s="53">
        <f t="shared" si="2"/>
        <v>27.810000000000002</v>
      </c>
      <c r="I23" s="54">
        <f t="shared" si="2"/>
        <v>9.27</v>
      </c>
      <c r="J23" s="55">
        <f t="shared" si="2"/>
        <v>3.09</v>
      </c>
      <c r="K23" s="56">
        <f t="shared" si="2"/>
        <v>103</v>
      </c>
    </row>
    <row r="24" spans="1:12" s="1" customFormat="1" ht="8.25" customHeight="1" x14ac:dyDescent="0.25">
      <c r="A24" s="75"/>
      <c r="B24" s="69"/>
      <c r="C24" s="69"/>
      <c r="D24" s="69"/>
      <c r="E24" s="69"/>
      <c r="F24" s="69"/>
      <c r="G24" s="69"/>
      <c r="H24" s="69"/>
      <c r="I24" s="69"/>
      <c r="J24" s="69"/>
      <c r="K24" s="76"/>
    </row>
    <row r="25" spans="1:12" s="1" customFormat="1" ht="8.25" customHeight="1" x14ac:dyDescent="0.25">
      <c r="A25" s="75"/>
      <c r="B25" s="69"/>
      <c r="C25" s="69"/>
      <c r="D25" s="69"/>
      <c r="E25" s="69"/>
      <c r="F25" s="69"/>
      <c r="G25" s="69"/>
      <c r="H25" s="69"/>
      <c r="I25" s="69"/>
      <c r="J25" s="69"/>
      <c r="K25" s="76"/>
      <c r="L25"/>
    </row>
    <row r="26" spans="1:12" ht="8.25" customHeight="1" thickBot="1" x14ac:dyDescent="0.3">
      <c r="A26" s="74"/>
      <c r="K26" s="72"/>
    </row>
    <row r="27" spans="1:12" ht="15.75" thickBot="1" x14ac:dyDescent="0.3">
      <c r="A27" s="92" t="s">
        <v>17</v>
      </c>
      <c r="B27" s="93"/>
      <c r="C27" s="93"/>
      <c r="D27" s="93"/>
      <c r="E27" s="93"/>
      <c r="F27" s="93"/>
      <c r="G27" s="93"/>
      <c r="H27" s="93"/>
      <c r="I27" s="93"/>
      <c r="J27" s="93"/>
      <c r="K27" s="94"/>
    </row>
    <row r="28" spans="1:12" ht="15.75" thickBot="1" x14ac:dyDescent="0.3">
      <c r="A28" s="74"/>
      <c r="B28" s="60" t="s">
        <v>3</v>
      </c>
      <c r="C28" s="61" t="s">
        <v>2</v>
      </c>
      <c r="D28" s="62" t="s">
        <v>4</v>
      </c>
      <c r="E28" s="63" t="s">
        <v>5</v>
      </c>
      <c r="F28" s="64" t="s">
        <v>6</v>
      </c>
      <c r="G28" s="65" t="s">
        <v>7</v>
      </c>
      <c r="H28" s="66" t="s">
        <v>8</v>
      </c>
      <c r="I28" s="67" t="s">
        <v>9</v>
      </c>
      <c r="J28" s="68" t="s">
        <v>10</v>
      </c>
      <c r="K28" s="72"/>
    </row>
    <row r="29" spans="1:12" ht="60.75" thickBot="1" x14ac:dyDescent="0.3">
      <c r="A29" s="46" t="s">
        <v>21</v>
      </c>
      <c r="B29" s="78"/>
      <c r="C29" s="79"/>
      <c r="D29" s="80"/>
      <c r="E29" s="81"/>
      <c r="F29" s="82"/>
      <c r="G29" s="83"/>
      <c r="H29" s="84"/>
      <c r="I29" s="85"/>
      <c r="J29" s="86"/>
      <c r="K29" s="72"/>
    </row>
    <row r="30" spans="1:12" ht="15.75" thickBot="1" x14ac:dyDescent="0.3">
      <c r="A30" s="20"/>
      <c r="B30" s="24"/>
      <c r="C30" s="24"/>
      <c r="D30" s="24"/>
      <c r="E30" s="24"/>
      <c r="F30" s="24"/>
      <c r="G30" s="24"/>
      <c r="H30" s="24"/>
      <c r="I30" s="24"/>
      <c r="J30" s="24"/>
      <c r="K30" s="57"/>
    </row>
    <row r="31" spans="1:12" ht="24" customHeight="1" x14ac:dyDescent="0.25">
      <c r="A31" s="22" t="s">
        <v>12</v>
      </c>
      <c r="B31" s="18">
        <f>B29*$G23</f>
        <v>0</v>
      </c>
      <c r="C31" s="2">
        <f t="shared" ref="C31:J31" si="3">C29*$G23</f>
        <v>0</v>
      </c>
      <c r="D31" s="3">
        <f t="shared" si="3"/>
        <v>0</v>
      </c>
      <c r="E31" s="4">
        <f t="shared" si="3"/>
        <v>0</v>
      </c>
      <c r="F31" s="5">
        <f t="shared" si="3"/>
        <v>0</v>
      </c>
      <c r="G31" s="6">
        <f t="shared" si="3"/>
        <v>0</v>
      </c>
      <c r="H31" s="7">
        <f t="shared" si="3"/>
        <v>0</v>
      </c>
      <c r="I31" s="8">
        <f t="shared" si="3"/>
        <v>0</v>
      </c>
      <c r="J31" s="9">
        <f t="shared" si="3"/>
        <v>0</v>
      </c>
      <c r="K31" s="58">
        <f>SUM(B31:J31)</f>
        <v>0</v>
      </c>
    </row>
    <row r="32" spans="1:12" ht="45.75" thickBot="1" x14ac:dyDescent="0.3">
      <c r="A32" s="23" t="s">
        <v>15</v>
      </c>
      <c r="B32" s="19">
        <f>(105*B29)*C23</f>
        <v>0</v>
      </c>
      <c r="C32" s="10">
        <f>(105*C29)*$C23</f>
        <v>0</v>
      </c>
      <c r="D32" s="11">
        <f t="shared" ref="D32:J32" si="4">(105*D29)*$C23</f>
        <v>0</v>
      </c>
      <c r="E32" s="12">
        <f t="shared" si="4"/>
        <v>0</v>
      </c>
      <c r="F32" s="13">
        <f t="shared" si="4"/>
        <v>0</v>
      </c>
      <c r="G32" s="14">
        <f t="shared" si="4"/>
        <v>0</v>
      </c>
      <c r="H32" s="15">
        <f t="shared" si="4"/>
        <v>0</v>
      </c>
      <c r="I32" s="16">
        <f t="shared" si="4"/>
        <v>0</v>
      </c>
      <c r="J32" s="17">
        <f t="shared" si="4"/>
        <v>0</v>
      </c>
      <c r="K32" s="59">
        <f>SUM(B32:J32)</f>
        <v>0</v>
      </c>
    </row>
    <row r="33" spans="1:12" ht="15.75" thickBot="1" x14ac:dyDescent="0.3">
      <c r="A33" s="44"/>
      <c r="B33" s="21"/>
      <c r="C33" s="21"/>
      <c r="D33" s="21"/>
      <c r="E33" s="21"/>
      <c r="F33" s="21"/>
      <c r="G33" s="21"/>
      <c r="H33" s="21"/>
      <c r="I33" s="21"/>
      <c r="J33" s="21"/>
      <c r="K33" s="57"/>
      <c r="L33" s="1"/>
    </row>
    <row r="34" spans="1:12" s="1" customFormat="1" ht="45.75" thickBot="1" x14ac:dyDescent="0.3">
      <c r="A34" s="45" t="s">
        <v>14</v>
      </c>
      <c r="B34" s="47">
        <f>B32</f>
        <v>0</v>
      </c>
      <c r="C34" s="48">
        <f t="shared" ref="C34:K34" si="5">C32</f>
        <v>0</v>
      </c>
      <c r="D34" s="49">
        <f t="shared" si="5"/>
        <v>0</v>
      </c>
      <c r="E34" s="50">
        <f t="shared" si="5"/>
        <v>0</v>
      </c>
      <c r="F34" s="51">
        <f t="shared" si="5"/>
        <v>0</v>
      </c>
      <c r="G34" s="52">
        <f t="shared" si="5"/>
        <v>0</v>
      </c>
      <c r="H34" s="53">
        <f t="shared" si="5"/>
        <v>0</v>
      </c>
      <c r="I34" s="54">
        <f t="shared" si="5"/>
        <v>0</v>
      </c>
      <c r="J34" s="55">
        <f t="shared" si="5"/>
        <v>0</v>
      </c>
      <c r="K34" s="56">
        <f t="shared" si="5"/>
        <v>0</v>
      </c>
      <c r="L34"/>
    </row>
  </sheetData>
  <sheetProtection selectLockedCells="1"/>
  <mergeCells count="9">
    <mergeCell ref="A27:K27"/>
    <mergeCell ref="A2:K2"/>
    <mergeCell ref="B3:J10"/>
    <mergeCell ref="A12:K12"/>
    <mergeCell ref="B13:G13"/>
    <mergeCell ref="B14:B15"/>
    <mergeCell ref="C14:C15"/>
    <mergeCell ref="D14:F15"/>
    <mergeCell ref="G14:G15"/>
  </mergeCells>
  <hyperlinks>
    <hyperlink ref="L3" r:id="rId1" xr:uid="{35FF87F8-0E36-4BCF-AAD1-02FFEAAB5026}"/>
    <hyperlink ref="L4" r:id="rId2" xr:uid="{AB2A4B07-2E43-4824-A5E4-AB8FA04D3E0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FD2D9-D227-49A3-9315-9415D900999F}">
  <dimension ref="A2:A3"/>
  <sheetViews>
    <sheetView workbookViewId="0">
      <selection activeCell="F27" sqref="F27"/>
    </sheetView>
  </sheetViews>
  <sheetFormatPr defaultRowHeight="15" x14ac:dyDescent="0.25"/>
  <sheetData>
    <row r="2" spans="1:1" x14ac:dyDescent="0.25">
      <c r="A2" t="s">
        <v>22</v>
      </c>
    </row>
    <row r="3" spans="1:1" x14ac:dyDescent="0.25">
      <c r="A3" t="s">
        <v>23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059ba52-c759-46a7-9085-fd231f5134e8" xsi:nil="true"/>
    <lcf76f155ced4ddcb4097134ff3c332f xmlns="99adc79e-6eca-467a-ad3c-c7da7a0d3e4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F1F55675554F942AC56B0F9633F53D8" ma:contentTypeVersion="" ma:contentTypeDescription="Create a new document." ma:contentTypeScope="" ma:versionID="6aba62be7a1f5a3510ac9a1f3ac8e419">
  <xsd:schema xmlns:xsd="http://www.w3.org/2001/XMLSchema" xmlns:xs="http://www.w3.org/2001/XMLSchema" xmlns:p="http://schemas.microsoft.com/office/2006/metadata/properties" xmlns:ns2="99adc79e-6eca-467a-ad3c-c7da7a0d3e46" xmlns:ns3="64130ddd-d3f5-48fd-b9ba-937b6c961af1" xmlns:ns4="6059ba52-c759-46a7-9085-fd231f5134e8" targetNamespace="http://schemas.microsoft.com/office/2006/metadata/properties" ma:root="true" ma:fieldsID="50beeab5c8993068bf9ea6c7d756cde7" ns2:_="" ns3:_="" ns4:_="">
    <xsd:import namespace="99adc79e-6eca-467a-ad3c-c7da7a0d3e46"/>
    <xsd:import namespace="64130ddd-d3f5-48fd-b9ba-937b6c961af1"/>
    <xsd:import namespace="6059ba52-c759-46a7-9085-fd231f5134e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adc79e-6eca-467a-ad3c-c7da7a0d3e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224afeb-48f0-4bc5-92be-4f4da842cb7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4130ddd-d3f5-48fd-b9ba-937b6c961af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059ba52-c759-46a7-9085-fd231f5134e8"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7e2f381f-4bde-4aae-bd2c-5aeaf33f9e62}" ma:internalName="TaxCatchAll" ma:showField="CatchAllData" ma:web="6059ba52-c759-46a7-9085-fd231f5134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11096B-FE7F-4CCA-87A1-DF67626E9008}">
  <ds:schemaRefs>
    <ds:schemaRef ds:uri="http://schemas.microsoft.com/office/2006/metadata/properties"/>
    <ds:schemaRef ds:uri="http://schemas.microsoft.com/office/infopath/2007/PartnerControls"/>
    <ds:schemaRef ds:uri="6059ba52-c759-46a7-9085-fd231f5134e8"/>
    <ds:schemaRef ds:uri="99adc79e-6eca-467a-ad3c-c7da7a0d3e46"/>
  </ds:schemaRefs>
</ds:datastoreItem>
</file>

<file path=customXml/itemProps2.xml><?xml version="1.0" encoding="utf-8"?>
<ds:datastoreItem xmlns:ds="http://schemas.openxmlformats.org/officeDocument/2006/customXml" ds:itemID="{60D72FF7-11DA-41B9-A200-0079AE298EF0}">
  <ds:schemaRefs>
    <ds:schemaRef ds:uri="http://schemas.microsoft.com/sharepoint/v3/contenttype/forms"/>
  </ds:schemaRefs>
</ds:datastoreItem>
</file>

<file path=customXml/itemProps3.xml><?xml version="1.0" encoding="utf-8"?>
<ds:datastoreItem xmlns:ds="http://schemas.openxmlformats.org/officeDocument/2006/customXml" ds:itemID="{127D52A1-B34C-4437-8035-8D8BB6E795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adc79e-6eca-467a-ad3c-c7da7a0d3e46"/>
    <ds:schemaRef ds:uri="64130ddd-d3f5-48fd-b9ba-937b6c961af1"/>
    <ds:schemaRef ds:uri="6059ba52-c759-46a7-9085-fd231f5134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Emma Blevins</dc:creator>
  <cp:lastModifiedBy>Emma Blevins</cp:lastModifiedBy>
  <dcterms:created xsi:type="dcterms:W3CDTF">2025-08-28T14:57:51Z</dcterms:created>
  <dcterms:modified xsi:type="dcterms:W3CDTF">2025-09-04T16:50:48Z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0x010100FF1F55675554F942AC56B0F9633F53D8</vt:lpwstr>
  </property>
  <property fmtid="{D5CDD505-2E9C-101B-9397-08002B2CF9AE}" pid="3" name="MediaServiceImageTags">
    <vt:lpwstr/>
  </property>
</Properties>
</file>